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assionnl.sharepoint.com/sites/MarCom/Gedeelde documenten/General/Website vanaf 2021/Werkmap bouw van site/Beelden/"/>
    </mc:Choice>
  </mc:AlternateContent>
  <xr:revisionPtr revIDLastSave="0" documentId="8_{B2744031-D9C9-47DB-8D8E-1C2E50A40919}" xr6:coauthVersionLast="47" xr6:coauthVersionMax="47" xr10:uidLastSave="{00000000-0000-0000-0000-000000000000}"/>
  <bookViews>
    <workbookView xWindow="28680" yWindow="-120" windowWidth="29040" windowHeight="15840" xr2:uid="{2D7DA208-66A2-48FC-9BD7-5593BD3D0D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F7" i="1"/>
  <c r="F8" i="1"/>
  <c r="E7" i="1"/>
  <c r="E8" i="1" s="1"/>
  <c r="E5" i="1"/>
  <c r="C5" i="1"/>
  <c r="C6" i="1" l="1"/>
  <c r="C7" i="1" s="1"/>
  <c r="C8" i="1" s="1"/>
</calcChain>
</file>

<file path=xl/sharedStrings.xml><?xml version="1.0" encoding="utf-8"?>
<sst xmlns="http://schemas.openxmlformats.org/spreadsheetml/2006/main" count="19" uniqueCount="16">
  <si>
    <t>Drempelinkomen € 35.000</t>
  </si>
  <si>
    <t>Jaarlijkse bijdrage aan Compassion</t>
  </si>
  <si>
    <t>Drempel  (1%)</t>
  </si>
  <si>
    <t>nvt</t>
  </si>
  <si>
    <t>Aftrekbaar</t>
  </si>
  <si>
    <t>Teruggaaf belastingdienst</t>
  </si>
  <si>
    <t>Uw netto bijdrage</t>
  </si>
  <si>
    <r>
      <t xml:space="preserve">Drempelinkomen </t>
    </r>
    <r>
      <rPr>
        <b/>
        <sz val="10"/>
        <color theme="1"/>
        <rFont val="Calibri"/>
        <family val="2"/>
      </rPr>
      <t>€ 70.000</t>
    </r>
  </si>
  <si>
    <t xml:space="preserve">Ben je ondernemer of geef je giften aan andere organisaties dan verwijzen we je door naar de belastingdienst voor een persoonlijk advies. </t>
  </si>
  <si>
    <t>Deze tarieven gelden voor 2022 en voor niet-AOW'ers.</t>
  </si>
  <si>
    <t>Belastingaftrek van 37,07% geldt bij inkomen tot € 69.398</t>
  </si>
  <si>
    <t>Belastingaftrek van 40 % geldt bij inkomen vanaf € 69.398 (toptarief)</t>
  </si>
  <si>
    <t xml:space="preserve">De fiscale aftrek voor mensen die in het toptarief (inkomen hoger dan € 69.398) vallen is gemaximeerd op 40% in 2022 </t>
  </si>
  <si>
    <t>en tot 2023 wordt jaarlijks het tarief van de aftrekposten verder verminderd. Vanaf 2023 is het tarief 37,07% (het werkelijke percentage kan dan iets afwijken).</t>
  </si>
  <si>
    <t>Met onderlinge overeenkomst/akte</t>
  </si>
  <si>
    <t>Zonder onderlinge overeenkomst/akte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</si>
</sst>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9" fontId="2" fillId="0" borderId="7" xfId="0" applyNumberFormat="1" applyFont="1" applyBorder="1"/>
    <xf numFmtId="42" fontId="2" fillId="0" borderId="8" xfId="0" applyNumberFormat="1" applyFont="1" applyBorder="1"/>
    <xf numFmtId="42" fontId="2" fillId="0" borderId="9" xfId="0" applyNumberFormat="1" applyFont="1" applyBorder="1"/>
    <xf numFmtId="0" fontId="1" fillId="0" borderId="10" xfId="0" applyFont="1" applyBorder="1"/>
    <xf numFmtId="42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2" fontId="1" fillId="0" borderId="6" xfId="0" applyNumberFormat="1" applyFont="1" applyBorder="1"/>
    <xf numFmtId="0" fontId="2" fillId="0" borderId="11" xfId="0" applyFont="1" applyBorder="1"/>
    <xf numFmtId="42" fontId="2" fillId="0" borderId="12" xfId="0" applyNumberFormat="1" applyFont="1" applyBorder="1"/>
    <xf numFmtId="42" fontId="2" fillId="0" borderId="13" xfId="0" applyNumberFormat="1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F84B-636A-4A61-9825-4CE98295EBDF}">
  <dimension ref="B1:K16"/>
  <sheetViews>
    <sheetView tabSelected="1" workbookViewId="0">
      <selection activeCell="C7" sqref="C7"/>
    </sheetView>
  </sheetViews>
  <sheetFormatPr defaultRowHeight="14.5" x14ac:dyDescent="0.35"/>
  <cols>
    <col min="2" max="2" width="27.81640625" bestFit="1" customWidth="1"/>
    <col min="3" max="3" width="19.26953125" bestFit="1" customWidth="1"/>
    <col min="4" max="4" width="16.81640625" bestFit="1" customWidth="1"/>
    <col min="5" max="5" width="12.90625" customWidth="1"/>
    <col min="6" max="6" width="34.1796875" customWidth="1"/>
  </cols>
  <sheetData>
    <row r="1" spans="2:11" s="1" customFormat="1" ht="13" x14ac:dyDescent="0.3">
      <c r="B1" s="16">
        <v>2022</v>
      </c>
      <c r="C1" s="17" t="s">
        <v>0</v>
      </c>
      <c r="D1" s="18"/>
      <c r="E1" s="17" t="s">
        <v>7</v>
      </c>
      <c r="F1" s="18"/>
    </row>
    <row r="2" spans="2:11" s="1" customFormat="1" ht="15.5" customHeight="1" x14ac:dyDescent="0.3">
      <c r="B2" s="2"/>
      <c r="C2" s="19" t="s">
        <v>10</v>
      </c>
      <c r="D2" s="20"/>
      <c r="E2" s="19" t="s">
        <v>11</v>
      </c>
      <c r="F2" s="20"/>
    </row>
    <row r="3" spans="2:11" s="1" customFormat="1" ht="53" customHeight="1" thickBot="1" x14ac:dyDescent="0.35">
      <c r="B3" s="3"/>
      <c r="C3" s="4" t="s">
        <v>15</v>
      </c>
      <c r="D3" s="5" t="s">
        <v>14</v>
      </c>
      <c r="E3" s="4" t="s">
        <v>15</v>
      </c>
      <c r="F3" s="5" t="s">
        <v>14</v>
      </c>
    </row>
    <row r="4" spans="2:11" s="3" customFormat="1" ht="13" x14ac:dyDescent="0.3">
      <c r="B4" s="6" t="s">
        <v>1</v>
      </c>
      <c r="C4" s="7">
        <v>456</v>
      </c>
      <c r="D4" s="8">
        <v>456</v>
      </c>
      <c r="E4" s="7">
        <v>456</v>
      </c>
      <c r="F4" s="8">
        <v>456</v>
      </c>
    </row>
    <row r="5" spans="2:11" s="1" customFormat="1" ht="13" x14ac:dyDescent="0.3">
      <c r="B5" s="9" t="s">
        <v>2</v>
      </c>
      <c r="C5" s="10">
        <f>0.01*35000</f>
        <v>350</v>
      </c>
      <c r="D5" s="11" t="s">
        <v>3</v>
      </c>
      <c r="E5" s="10">
        <f>0.01*70000</f>
        <v>700</v>
      </c>
      <c r="F5" s="11" t="s">
        <v>3</v>
      </c>
    </row>
    <row r="6" spans="2:11" s="1" customFormat="1" ht="13" x14ac:dyDescent="0.3">
      <c r="B6" s="9" t="s">
        <v>4</v>
      </c>
      <c r="C6" s="10">
        <f>C4-C5</f>
        <v>106</v>
      </c>
      <c r="D6" s="12">
        <v>456</v>
      </c>
      <c r="E6" s="10">
        <v>0</v>
      </c>
      <c r="F6" s="12">
        <v>456</v>
      </c>
    </row>
    <row r="7" spans="2:11" s="1" customFormat="1" ht="13" x14ac:dyDescent="0.3">
      <c r="B7" s="9" t="s">
        <v>5</v>
      </c>
      <c r="C7" s="10">
        <f>0.3707*C6</f>
        <v>39.294199999999996</v>
      </c>
      <c r="D7" s="12">
        <f>D6*0.3707</f>
        <v>169.03919999999999</v>
      </c>
      <c r="E7" s="10">
        <f>E6*0.43</f>
        <v>0</v>
      </c>
      <c r="F7" s="12">
        <f>F6*0.4</f>
        <v>182.4</v>
      </c>
    </row>
    <row r="8" spans="2:11" s="3" customFormat="1" ht="13.5" thickBot="1" x14ac:dyDescent="0.35">
      <c r="B8" s="13" t="s">
        <v>6</v>
      </c>
      <c r="C8" s="14">
        <f>C4-C7</f>
        <v>416.70580000000001</v>
      </c>
      <c r="D8" s="15">
        <f>D4-D7</f>
        <v>286.96080000000001</v>
      </c>
      <c r="E8" s="14">
        <f>E4-E7</f>
        <v>456</v>
      </c>
      <c r="F8" s="15">
        <f>F4-F7</f>
        <v>273.60000000000002</v>
      </c>
    </row>
    <row r="10" spans="2:11" x14ac:dyDescent="0.35">
      <c r="B10" s="1"/>
      <c r="C10" s="1" t="s">
        <v>9</v>
      </c>
      <c r="D10" s="1"/>
      <c r="E10" s="1"/>
      <c r="F10" s="1"/>
      <c r="G10" s="1"/>
      <c r="H10" s="1"/>
      <c r="I10" s="1"/>
      <c r="J10" s="1"/>
      <c r="K10" s="1"/>
    </row>
    <row r="11" spans="2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35">
      <c r="B12" s="1"/>
      <c r="C12" s="1" t="s">
        <v>12</v>
      </c>
      <c r="D12" s="1"/>
      <c r="E12" s="1"/>
      <c r="F12" s="1"/>
      <c r="G12" s="1"/>
      <c r="H12" s="1"/>
      <c r="I12" s="1"/>
      <c r="J12" s="1"/>
      <c r="K12" s="1"/>
    </row>
    <row r="13" spans="2:11" x14ac:dyDescent="0.35"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spans="2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x14ac:dyDescent="0.35">
      <c r="B15" s="1"/>
      <c r="C15" s="1" t="s">
        <v>8</v>
      </c>
      <c r="D15" s="1"/>
      <c r="E15" s="1"/>
      <c r="F15" s="1"/>
      <c r="G15" s="1"/>
      <c r="H15" s="1"/>
      <c r="I15" s="1"/>
      <c r="J15" s="1"/>
      <c r="K15" s="1"/>
    </row>
    <row r="16" spans="2:1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4">
    <mergeCell ref="C1:D1"/>
    <mergeCell ref="E1:F1"/>
    <mergeCell ref="C2:D2"/>
    <mergeCell ref="E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0B970103EC145BCB6C45F4D2F0856" ma:contentTypeVersion="12" ma:contentTypeDescription="Een nieuw document maken." ma:contentTypeScope="" ma:versionID="516e0fb521f15d2fa6329695fd0c4656">
  <xsd:schema xmlns:xsd="http://www.w3.org/2001/XMLSchema" xmlns:xs="http://www.w3.org/2001/XMLSchema" xmlns:p="http://schemas.microsoft.com/office/2006/metadata/properties" xmlns:ns2="13ee423b-8d3e-49b6-9444-f44f6911eed6" xmlns:ns3="2d3465f9-de03-4626-abea-014a80cc292a" targetNamespace="http://schemas.microsoft.com/office/2006/metadata/properties" ma:root="true" ma:fieldsID="101b763ecbde10bba9461eec98eb50a6" ns2:_="" ns3:_="">
    <xsd:import namespace="13ee423b-8d3e-49b6-9444-f44f6911eed6"/>
    <xsd:import namespace="2d3465f9-de03-4626-abea-014a80cc292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e423b-8d3e-49b6-9444-f44f6911ee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465f9-de03-4626-abea-014a80cc2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7DEF4C-AB1B-4E2B-9EC6-E8D6DCDC0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D2493-18BE-4505-9EA3-56DB23235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e423b-8d3e-49b6-9444-f44f6911eed6"/>
    <ds:schemaRef ds:uri="2d3465f9-de03-4626-abea-014a80cc2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147139-E8D3-4106-AEAF-B620EAAB61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van der Heide (NL-CSS-FIN)</dc:creator>
  <cp:lastModifiedBy>Barbara Walker (NL-MAR)</cp:lastModifiedBy>
  <dcterms:created xsi:type="dcterms:W3CDTF">2021-12-07T14:43:46Z</dcterms:created>
  <dcterms:modified xsi:type="dcterms:W3CDTF">2022-01-03T10:42:42Z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0x010100CBA0B970103EC145BCB6C45F4D2F0856</vt:lpwstr>
  </property>
</Properties>
</file>